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45" windowHeight="9765" tabRatio="370" activeTab="0"/>
  </bookViews>
  <sheets>
    <sheet name="选岗表" sheetId="1" r:id="rId1"/>
  </sheets>
  <definedNames>
    <definedName name="_xlnm.Print_Area" localSheetId="0">'选岗表'!$A$1:$Z$30</definedName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<sst xmlns="http://schemas.openxmlformats.org/spreadsheetml/2006/main" count="80" uniqueCount="80">
  <si>
    <t>附件2：</t>
  </si>
  <si>
    <t>连云港市赣榆区教育局所属学校2023年公开招聘新教师选岗表</t>
  </si>
  <si>
    <t>岗位代码</t>
  </si>
  <si>
    <t>招聘人数</t>
  </si>
  <si>
    <t>连云港市班庄中学</t>
  </si>
  <si>
    <t>连云港市城头初级中学</t>
  </si>
  <si>
    <t>连云港市大岭中学</t>
  </si>
  <si>
    <t>连云港市墩尚中学</t>
  </si>
  <si>
    <t>连云港市黑林中学</t>
  </si>
  <si>
    <t>连云港市欢墩中学</t>
  </si>
  <si>
    <t>连云港市金山中学</t>
  </si>
  <si>
    <t>连云港市夹山中学</t>
  </si>
  <si>
    <t>连云港市厉庄初级中学</t>
  </si>
  <si>
    <t>连云港市沙河中学</t>
  </si>
  <si>
    <t>连云港市石桥中学</t>
  </si>
  <si>
    <t>连云港市徐山中学</t>
  </si>
  <si>
    <t>连云港市柘汪中学</t>
  </si>
  <si>
    <t>连云港市赣榆实验中学</t>
  </si>
  <si>
    <t>连云港市和安中学</t>
  </si>
  <si>
    <t>连云港市赣榆初级中学</t>
  </si>
  <si>
    <t>连云港市城南高级中学</t>
  </si>
  <si>
    <t>连云港市城头高级中学</t>
  </si>
  <si>
    <t>连云港市赣马高级中学</t>
  </si>
  <si>
    <t>连云港市赣榆第一中学</t>
  </si>
  <si>
    <t>江苏省海头高级中学</t>
  </si>
  <si>
    <t>连云港市厉庄高级中学</t>
  </si>
  <si>
    <t>初中语文教师</t>
  </si>
  <si>
    <t>A01</t>
  </si>
  <si>
    <t>初中数学教师1</t>
  </si>
  <si>
    <t>A02</t>
  </si>
  <si>
    <t>初中数学教师2</t>
  </si>
  <si>
    <t>A03</t>
  </si>
  <si>
    <t>初中英语教师</t>
  </si>
  <si>
    <t>A04</t>
  </si>
  <si>
    <t>初中物理教师</t>
  </si>
  <si>
    <t>A05</t>
  </si>
  <si>
    <t>初中化学教师</t>
  </si>
  <si>
    <t>A06</t>
  </si>
  <si>
    <t>初中历史教师</t>
  </si>
  <si>
    <t>A07</t>
  </si>
  <si>
    <t>初中思想政治教师</t>
  </si>
  <si>
    <t>A08</t>
  </si>
  <si>
    <t>初中地理教师</t>
  </si>
  <si>
    <t>A09</t>
  </si>
  <si>
    <t>初中生物教师</t>
  </si>
  <si>
    <t>A10</t>
  </si>
  <si>
    <t>初中体育教师</t>
  </si>
  <si>
    <t>A11</t>
  </si>
  <si>
    <t>初中音乐教师</t>
  </si>
  <si>
    <t>A12</t>
  </si>
  <si>
    <t>初中美术教师</t>
  </si>
  <si>
    <t>A13</t>
  </si>
  <si>
    <t>初中心理健康教师</t>
  </si>
  <si>
    <t>A14</t>
  </si>
  <si>
    <t>高中语文教师</t>
  </si>
  <si>
    <t>A15</t>
  </si>
  <si>
    <t>高中数学教师</t>
  </si>
  <si>
    <t>A16</t>
  </si>
  <si>
    <t>高中英语教师</t>
  </si>
  <si>
    <t>A17</t>
  </si>
  <si>
    <t>高中物理教师</t>
  </si>
  <si>
    <t>A18</t>
  </si>
  <si>
    <t>高中化学教师</t>
  </si>
  <si>
    <t>A19</t>
  </si>
  <si>
    <t>高中历史教师</t>
  </si>
  <si>
    <t>A20</t>
  </si>
  <si>
    <t>高中思想政治教师</t>
  </si>
  <si>
    <t>A21</t>
  </si>
  <si>
    <t>高中地理教师</t>
  </si>
  <si>
    <t>A22</t>
  </si>
  <si>
    <t>高中生物教师</t>
  </si>
  <si>
    <t>A23</t>
  </si>
  <si>
    <t>高中音乐教师</t>
  </si>
  <si>
    <t>A24</t>
  </si>
  <si>
    <t>高中信息技术教师</t>
  </si>
  <si>
    <t>A25</t>
  </si>
  <si>
    <t>高中心理健康教师</t>
  </si>
  <si>
    <t>A26</t>
  </si>
  <si>
    <t>岗位名称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</si>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</sst>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showZeros="0" tabSelected="1" zoomScaleSheetLayoutView="100" workbookViewId="0" topLeftCell="A1">
      <pane xSplit="1" ySplit="4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27" sqref="AD27"/>
    </sheetView>
  </sheetViews>
  <sheetFormatPr defaultColWidth="9.00390625" defaultRowHeight="14.25"/>
  <cols>
    <col min="1" max="1" width="14.50390625" style="2" customWidth="1"/>
    <col min="2" max="2" width="4.125" style="2" customWidth="1"/>
    <col min="3" max="3" width="4.75390625" style="2" customWidth="1"/>
    <col min="4" max="26" width="4.625" style="2" customWidth="1"/>
    <col min="27" max="16384" width="9.00390625" style="3" customWidth="1"/>
  </cols>
  <sheetData>
    <row r="1" ht="14.25">
      <c r="A1" s="4" t="s">
        <v>0</v>
      </c>
    </row>
    <row r="2" spans="1:26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52.5" customHeight="1">
      <c r="A3" s="12" t="s">
        <v>78</v>
      </c>
      <c r="B3" s="14" t="s">
        <v>2</v>
      </c>
      <c r="C3" s="14" t="s">
        <v>3</v>
      </c>
      <c r="D3" s="16" t="s">
        <v>4</v>
      </c>
      <c r="E3" s="18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0" t="s">
        <v>24</v>
      </c>
      <c r="Y3" s="20" t="s">
        <v>25</v>
      </c>
      <c r="Z3" s="22" t="s">
        <v>79</v>
      </c>
    </row>
    <row r="4" spans="1:26" s="1" customFormat="1" ht="66" customHeight="1">
      <c r="A4" s="13"/>
      <c r="B4" s="15"/>
      <c r="C4" s="15"/>
      <c r="D4" s="17"/>
      <c r="E4" s="1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3"/>
    </row>
    <row r="5" spans="1:27" s="1" customFormat="1" ht="14.25" customHeight="1">
      <c r="A5" s="7" t="s">
        <v>26</v>
      </c>
      <c r="B5" s="5" t="s">
        <v>27</v>
      </c>
      <c r="C5" s="5">
        <f>D5+E5+F5+G5+H5+I5+J5+K5+L5+M5+N5+O5+P5+Q5+R5+S5</f>
        <v>16</v>
      </c>
      <c r="D5" s="8"/>
      <c r="E5" s="8">
        <v>1</v>
      </c>
      <c r="F5" s="8"/>
      <c r="G5" s="8">
        <v>1</v>
      </c>
      <c r="H5" s="8">
        <v>2</v>
      </c>
      <c r="I5" s="8">
        <v>2</v>
      </c>
      <c r="J5" s="8"/>
      <c r="K5" s="8"/>
      <c r="L5" s="8"/>
      <c r="M5" s="8">
        <v>1</v>
      </c>
      <c r="N5" s="8">
        <v>1</v>
      </c>
      <c r="O5" s="8">
        <v>2</v>
      </c>
      <c r="P5" s="8">
        <v>1</v>
      </c>
      <c r="Q5" s="8">
        <v>4</v>
      </c>
      <c r="R5" s="8">
        <v>1</v>
      </c>
      <c r="S5" s="8"/>
      <c r="T5" s="8"/>
      <c r="U5" s="8"/>
      <c r="V5" s="8"/>
      <c r="W5" s="8"/>
      <c r="X5" s="8"/>
      <c r="Y5" s="8"/>
      <c r="Z5" s="6">
        <f>SUM(D5:Y5)</f>
        <v>16</v>
      </c>
      <c r="AA5" s="1">
        <f>D5</f>
        <v>0</v>
      </c>
    </row>
    <row r="6" spans="1:26" s="1" customFormat="1" ht="14.25" customHeight="1">
      <c r="A6" s="9" t="s">
        <v>28</v>
      </c>
      <c r="B6" s="8" t="s">
        <v>29</v>
      </c>
      <c r="C6" s="5">
        <f aca="true" t="shared" si="0" ref="C6:C18">D6+E6+F6+G6+H6+I6+J6+K6+L6+M6+N6+O6+P6+Q6+R6+S6</f>
        <v>11</v>
      </c>
      <c r="D6" s="8"/>
      <c r="E6" s="8">
        <v>2</v>
      </c>
      <c r="F6" s="8"/>
      <c r="G6" s="8">
        <v>1</v>
      </c>
      <c r="H6" s="8">
        <v>2</v>
      </c>
      <c r="I6" s="8">
        <v>2</v>
      </c>
      <c r="J6" s="8"/>
      <c r="K6" s="8"/>
      <c r="L6" s="8"/>
      <c r="M6" s="8"/>
      <c r="N6" s="8"/>
      <c r="O6" s="8"/>
      <c r="P6" s="8"/>
      <c r="Q6" s="8"/>
      <c r="R6" s="8">
        <v>3</v>
      </c>
      <c r="S6" s="8">
        <v>1</v>
      </c>
      <c r="T6" s="10"/>
      <c r="U6" s="8"/>
      <c r="V6" s="10"/>
      <c r="W6" s="8"/>
      <c r="X6" s="10"/>
      <c r="Y6" s="10"/>
      <c r="Z6" s="6">
        <f aca="true" t="shared" si="1" ref="Z6:Z30">SUM(D6:Y6)</f>
        <v>11</v>
      </c>
    </row>
    <row r="7" spans="1:26" s="1" customFormat="1" ht="14.25" customHeight="1">
      <c r="A7" s="9" t="s">
        <v>30</v>
      </c>
      <c r="B7" s="5" t="s">
        <v>31</v>
      </c>
      <c r="C7" s="5">
        <f t="shared" si="0"/>
        <v>11</v>
      </c>
      <c r="D7" s="8"/>
      <c r="E7" s="8"/>
      <c r="F7" s="8">
        <v>1</v>
      </c>
      <c r="G7" s="8"/>
      <c r="H7" s="8"/>
      <c r="I7" s="8"/>
      <c r="J7" s="8">
        <v>2</v>
      </c>
      <c r="K7" s="8"/>
      <c r="L7" s="8"/>
      <c r="M7" s="8">
        <v>2</v>
      </c>
      <c r="N7" s="8"/>
      <c r="O7" s="8">
        <v>1</v>
      </c>
      <c r="P7" s="8">
        <v>1</v>
      </c>
      <c r="Q7" s="8">
        <v>4</v>
      </c>
      <c r="R7" s="8"/>
      <c r="S7" s="8"/>
      <c r="T7" s="10"/>
      <c r="U7" s="10"/>
      <c r="V7" s="10"/>
      <c r="W7" s="8"/>
      <c r="X7" s="10"/>
      <c r="Y7" s="10"/>
      <c r="Z7" s="6">
        <f t="shared" si="1"/>
        <v>11</v>
      </c>
    </row>
    <row r="8" spans="1:26" s="1" customFormat="1" ht="14.25" customHeight="1">
      <c r="A8" s="9" t="s">
        <v>32</v>
      </c>
      <c r="B8" s="8" t="s">
        <v>33</v>
      </c>
      <c r="C8" s="5">
        <f t="shared" si="0"/>
        <v>18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2</v>
      </c>
      <c r="J8" s="8"/>
      <c r="K8" s="8">
        <v>1</v>
      </c>
      <c r="L8" s="8"/>
      <c r="M8" s="8">
        <v>3</v>
      </c>
      <c r="N8" s="8"/>
      <c r="O8" s="8">
        <v>1</v>
      </c>
      <c r="P8" s="8"/>
      <c r="Q8" s="8">
        <v>2</v>
      </c>
      <c r="R8" s="8">
        <v>3</v>
      </c>
      <c r="S8" s="8">
        <v>1</v>
      </c>
      <c r="T8" s="10"/>
      <c r="U8" s="10"/>
      <c r="V8" s="10"/>
      <c r="W8" s="8"/>
      <c r="X8" s="10"/>
      <c r="Y8" s="10"/>
      <c r="Z8" s="6">
        <f t="shared" si="1"/>
        <v>18</v>
      </c>
    </row>
    <row r="9" spans="1:26" s="1" customFormat="1" ht="14.25" customHeight="1">
      <c r="A9" s="9" t="s">
        <v>34</v>
      </c>
      <c r="B9" s="5" t="s">
        <v>35</v>
      </c>
      <c r="C9" s="5">
        <f t="shared" si="0"/>
        <v>13</v>
      </c>
      <c r="D9" s="8"/>
      <c r="E9" s="8"/>
      <c r="F9" s="8">
        <v>1</v>
      </c>
      <c r="G9" s="8"/>
      <c r="H9" s="8">
        <v>2</v>
      </c>
      <c r="I9" s="8">
        <v>1</v>
      </c>
      <c r="J9" s="8"/>
      <c r="K9" s="8"/>
      <c r="L9" s="8"/>
      <c r="M9" s="8">
        <v>1</v>
      </c>
      <c r="N9" s="8"/>
      <c r="O9" s="8"/>
      <c r="P9" s="8">
        <v>2</v>
      </c>
      <c r="Q9" s="8">
        <v>2</v>
      </c>
      <c r="R9" s="8">
        <v>3</v>
      </c>
      <c r="S9" s="8">
        <v>1</v>
      </c>
      <c r="T9" s="10"/>
      <c r="U9" s="10"/>
      <c r="V9" s="10"/>
      <c r="W9" s="8"/>
      <c r="X9" s="10"/>
      <c r="Y9" s="10"/>
      <c r="Z9" s="6">
        <f t="shared" si="1"/>
        <v>13</v>
      </c>
    </row>
    <row r="10" spans="1:26" s="1" customFormat="1" ht="14.25" customHeight="1">
      <c r="A10" s="9" t="s">
        <v>36</v>
      </c>
      <c r="B10" s="8" t="s">
        <v>37</v>
      </c>
      <c r="C10" s="5">
        <f t="shared" si="0"/>
        <v>5</v>
      </c>
      <c r="D10" s="8"/>
      <c r="E10" s="8"/>
      <c r="F10" s="8">
        <v>1</v>
      </c>
      <c r="G10" s="8">
        <v>1</v>
      </c>
      <c r="H10" s="8">
        <v>1</v>
      </c>
      <c r="I10" s="8">
        <v>1</v>
      </c>
      <c r="J10" s="8"/>
      <c r="K10" s="8"/>
      <c r="L10" s="8"/>
      <c r="M10" s="8"/>
      <c r="N10" s="8"/>
      <c r="O10" s="8"/>
      <c r="P10" s="8">
        <v>1</v>
      </c>
      <c r="Q10" s="8"/>
      <c r="R10" s="8"/>
      <c r="S10" s="8"/>
      <c r="T10" s="10"/>
      <c r="U10" s="10"/>
      <c r="V10" s="10"/>
      <c r="W10" s="8"/>
      <c r="X10" s="10"/>
      <c r="Y10" s="10"/>
      <c r="Z10" s="6">
        <f t="shared" si="1"/>
        <v>5</v>
      </c>
    </row>
    <row r="11" spans="1:26" s="1" customFormat="1" ht="14.25" customHeight="1">
      <c r="A11" s="9" t="s">
        <v>38</v>
      </c>
      <c r="B11" s="5" t="s">
        <v>39</v>
      </c>
      <c r="C11" s="5">
        <f t="shared" si="0"/>
        <v>12</v>
      </c>
      <c r="D11" s="8"/>
      <c r="E11" s="8">
        <v>1</v>
      </c>
      <c r="F11" s="8"/>
      <c r="G11" s="8">
        <v>1</v>
      </c>
      <c r="H11" s="8">
        <v>2</v>
      </c>
      <c r="I11" s="8"/>
      <c r="J11" s="8"/>
      <c r="K11" s="8">
        <v>1</v>
      </c>
      <c r="L11" s="8">
        <v>1</v>
      </c>
      <c r="M11" s="8">
        <v>1</v>
      </c>
      <c r="N11" s="8"/>
      <c r="O11" s="8">
        <v>1</v>
      </c>
      <c r="P11" s="8"/>
      <c r="Q11" s="8">
        <v>1</v>
      </c>
      <c r="R11" s="8">
        <v>1</v>
      </c>
      <c r="S11" s="8">
        <v>2</v>
      </c>
      <c r="T11" s="10"/>
      <c r="U11" s="10"/>
      <c r="V11" s="10"/>
      <c r="W11" s="8"/>
      <c r="X11" s="10"/>
      <c r="Y11" s="10"/>
      <c r="Z11" s="6">
        <f t="shared" si="1"/>
        <v>12</v>
      </c>
    </row>
    <row r="12" spans="1:26" s="1" customFormat="1" ht="14.25" customHeight="1">
      <c r="A12" s="9" t="s">
        <v>40</v>
      </c>
      <c r="B12" s="8" t="s">
        <v>41</v>
      </c>
      <c r="C12" s="5">
        <f t="shared" si="0"/>
        <v>9</v>
      </c>
      <c r="D12" s="8">
        <v>1</v>
      </c>
      <c r="E12" s="8"/>
      <c r="F12" s="8">
        <v>1</v>
      </c>
      <c r="G12" s="8"/>
      <c r="H12" s="8">
        <v>1</v>
      </c>
      <c r="I12" s="8"/>
      <c r="J12" s="8">
        <v>2</v>
      </c>
      <c r="K12" s="8"/>
      <c r="L12" s="8"/>
      <c r="M12" s="8">
        <v>1</v>
      </c>
      <c r="N12" s="8">
        <v>1</v>
      </c>
      <c r="O12" s="8"/>
      <c r="P12" s="8"/>
      <c r="Q12" s="8">
        <v>1</v>
      </c>
      <c r="R12" s="8">
        <v>1</v>
      </c>
      <c r="S12" s="8"/>
      <c r="T12" s="10"/>
      <c r="U12" s="8"/>
      <c r="V12" s="10"/>
      <c r="W12" s="8"/>
      <c r="X12" s="10"/>
      <c r="Y12" s="10"/>
      <c r="Z12" s="6">
        <f t="shared" si="1"/>
        <v>9</v>
      </c>
    </row>
    <row r="13" spans="1:26" s="1" customFormat="1" ht="14.25" customHeight="1">
      <c r="A13" s="9" t="s">
        <v>42</v>
      </c>
      <c r="B13" s="5" t="s">
        <v>43</v>
      </c>
      <c r="C13" s="5">
        <f t="shared" si="0"/>
        <v>10</v>
      </c>
      <c r="D13" s="8"/>
      <c r="E13" s="8">
        <v>1</v>
      </c>
      <c r="F13" s="8">
        <v>1</v>
      </c>
      <c r="G13" s="8"/>
      <c r="H13" s="8">
        <v>1</v>
      </c>
      <c r="I13" s="8"/>
      <c r="J13" s="8">
        <v>1</v>
      </c>
      <c r="K13" s="8">
        <v>1</v>
      </c>
      <c r="L13" s="8"/>
      <c r="M13" s="8"/>
      <c r="N13" s="8"/>
      <c r="O13" s="8">
        <v>1</v>
      </c>
      <c r="P13" s="8"/>
      <c r="Q13" s="8">
        <v>2</v>
      </c>
      <c r="R13" s="8">
        <v>1</v>
      </c>
      <c r="S13" s="8">
        <v>1</v>
      </c>
      <c r="T13" s="10"/>
      <c r="U13" s="8"/>
      <c r="V13" s="10"/>
      <c r="W13" s="8"/>
      <c r="X13" s="10"/>
      <c r="Y13" s="10"/>
      <c r="Z13" s="6">
        <f t="shared" si="1"/>
        <v>10</v>
      </c>
    </row>
    <row r="14" spans="1:26" s="1" customFormat="1" ht="14.25" customHeight="1">
      <c r="A14" s="9" t="s">
        <v>44</v>
      </c>
      <c r="B14" s="8" t="s">
        <v>45</v>
      </c>
      <c r="C14" s="5">
        <f t="shared" si="0"/>
        <v>7</v>
      </c>
      <c r="D14" s="8"/>
      <c r="E14" s="8">
        <v>1</v>
      </c>
      <c r="F14" s="8">
        <v>1</v>
      </c>
      <c r="G14" s="8"/>
      <c r="H14" s="8">
        <v>1</v>
      </c>
      <c r="I14" s="8"/>
      <c r="J14" s="8">
        <v>1</v>
      </c>
      <c r="K14" s="8">
        <v>1</v>
      </c>
      <c r="L14" s="8"/>
      <c r="M14" s="8">
        <v>1</v>
      </c>
      <c r="N14" s="8"/>
      <c r="O14" s="8"/>
      <c r="P14" s="8"/>
      <c r="Q14" s="8">
        <v>1</v>
      </c>
      <c r="R14" s="8"/>
      <c r="S14" s="8"/>
      <c r="T14" s="10"/>
      <c r="U14" s="8"/>
      <c r="V14" s="8"/>
      <c r="W14" s="8"/>
      <c r="X14" s="10"/>
      <c r="Y14" s="10"/>
      <c r="Z14" s="6">
        <f t="shared" si="1"/>
        <v>7</v>
      </c>
    </row>
    <row r="15" spans="1:26" s="1" customFormat="1" ht="14.25" customHeight="1">
      <c r="A15" s="9" t="s">
        <v>46</v>
      </c>
      <c r="B15" s="5" t="s">
        <v>47</v>
      </c>
      <c r="C15" s="5">
        <f t="shared" si="0"/>
        <v>7</v>
      </c>
      <c r="D15" s="8"/>
      <c r="E15" s="8"/>
      <c r="F15" s="8">
        <v>1</v>
      </c>
      <c r="G15" s="8">
        <v>1</v>
      </c>
      <c r="H15" s="8"/>
      <c r="I15" s="8">
        <v>2</v>
      </c>
      <c r="J15" s="8">
        <v>1</v>
      </c>
      <c r="K15" s="8"/>
      <c r="L15" s="8"/>
      <c r="M15" s="8"/>
      <c r="N15" s="8"/>
      <c r="O15" s="8"/>
      <c r="P15" s="8"/>
      <c r="Q15" s="8">
        <v>1</v>
      </c>
      <c r="R15" s="8">
        <v>1</v>
      </c>
      <c r="S15" s="8"/>
      <c r="T15" s="10"/>
      <c r="U15" s="8"/>
      <c r="V15" s="8"/>
      <c r="W15" s="8"/>
      <c r="X15" s="10"/>
      <c r="Y15" s="10"/>
      <c r="Z15" s="6">
        <f t="shared" si="1"/>
        <v>7</v>
      </c>
    </row>
    <row r="16" spans="1:26" s="1" customFormat="1" ht="14.25" customHeight="1">
      <c r="A16" s="9" t="s">
        <v>48</v>
      </c>
      <c r="B16" s="8" t="s">
        <v>49</v>
      </c>
      <c r="C16" s="5">
        <f t="shared" si="0"/>
        <v>3</v>
      </c>
      <c r="D16" s="8"/>
      <c r="E16" s="8"/>
      <c r="F16" s="8"/>
      <c r="G16" s="8"/>
      <c r="H16" s="8">
        <v>1</v>
      </c>
      <c r="I16" s="8"/>
      <c r="J16" s="8"/>
      <c r="K16" s="8"/>
      <c r="L16" s="8"/>
      <c r="M16" s="8">
        <v>1</v>
      </c>
      <c r="N16" s="8"/>
      <c r="O16" s="8"/>
      <c r="P16" s="8"/>
      <c r="Q16" s="8"/>
      <c r="R16" s="8">
        <v>1</v>
      </c>
      <c r="S16" s="8"/>
      <c r="T16" s="10"/>
      <c r="U16" s="8"/>
      <c r="V16" s="8"/>
      <c r="W16" s="8"/>
      <c r="X16" s="10"/>
      <c r="Y16" s="10"/>
      <c r="Z16" s="6">
        <f t="shared" si="1"/>
        <v>3</v>
      </c>
    </row>
    <row r="17" spans="1:26" s="1" customFormat="1" ht="14.25" customHeight="1">
      <c r="A17" s="9" t="s">
        <v>50</v>
      </c>
      <c r="B17" s="5" t="s">
        <v>51</v>
      </c>
      <c r="C17" s="5">
        <f t="shared" si="0"/>
        <v>2</v>
      </c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10"/>
      <c r="Y17" s="10"/>
      <c r="Z17" s="6">
        <f t="shared" si="1"/>
        <v>2</v>
      </c>
    </row>
    <row r="18" spans="1:26" s="1" customFormat="1" ht="14.25" customHeight="1">
      <c r="A18" s="9" t="s">
        <v>52</v>
      </c>
      <c r="B18" s="8" t="s">
        <v>53</v>
      </c>
      <c r="C18" s="5">
        <f t="shared" si="0"/>
        <v>6</v>
      </c>
      <c r="D18" s="8"/>
      <c r="E18" s="8"/>
      <c r="F18" s="8"/>
      <c r="G18" s="8"/>
      <c r="H18" s="8"/>
      <c r="I18" s="8"/>
      <c r="J18" s="8"/>
      <c r="K18" s="8">
        <v>1</v>
      </c>
      <c r="L18" s="8">
        <v>1</v>
      </c>
      <c r="M18" s="8">
        <v>1</v>
      </c>
      <c r="N18" s="8"/>
      <c r="O18" s="8">
        <v>1</v>
      </c>
      <c r="P18" s="8"/>
      <c r="Q18" s="8">
        <v>2</v>
      </c>
      <c r="R18" s="8"/>
      <c r="S18" s="8"/>
      <c r="T18" s="8"/>
      <c r="U18" s="10"/>
      <c r="V18" s="8"/>
      <c r="W18" s="10"/>
      <c r="X18" s="10"/>
      <c r="Y18" s="10"/>
      <c r="Z18" s="6">
        <f t="shared" si="1"/>
        <v>6</v>
      </c>
    </row>
    <row r="19" spans="1:26" s="1" customFormat="1" ht="14.25" customHeight="1">
      <c r="A19" s="9" t="s">
        <v>54</v>
      </c>
      <c r="B19" s="5" t="s">
        <v>55</v>
      </c>
      <c r="C19" s="8">
        <f>T19+U19+V19+W19+X19+Y19</f>
        <v>11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</v>
      </c>
      <c r="U19" s="8">
        <v>2</v>
      </c>
      <c r="V19" s="8">
        <v>2</v>
      </c>
      <c r="W19" s="10">
        <v>1</v>
      </c>
      <c r="X19" s="10">
        <v>2</v>
      </c>
      <c r="Y19" s="10">
        <v>3</v>
      </c>
      <c r="Z19" s="6">
        <f t="shared" si="1"/>
        <v>11</v>
      </c>
    </row>
    <row r="20" spans="1:26" s="1" customFormat="1" ht="14.25" customHeight="1">
      <c r="A20" s="9" t="s">
        <v>56</v>
      </c>
      <c r="B20" s="8" t="s">
        <v>57</v>
      </c>
      <c r="C20" s="8">
        <f aca="true" t="shared" si="2" ref="C20:C30">T20+U20+V20+W20+X20+Y20</f>
        <v>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</v>
      </c>
      <c r="U20" s="8"/>
      <c r="V20" s="8"/>
      <c r="W20" s="10">
        <v>1</v>
      </c>
      <c r="X20" s="10">
        <v>1</v>
      </c>
      <c r="Y20" s="10">
        <v>1</v>
      </c>
      <c r="Z20" s="6">
        <f t="shared" si="1"/>
        <v>5</v>
      </c>
    </row>
    <row r="21" spans="1:26" s="1" customFormat="1" ht="14.25" customHeight="1">
      <c r="A21" s="9" t="s">
        <v>58</v>
      </c>
      <c r="B21" s="5" t="s">
        <v>59</v>
      </c>
      <c r="C21" s="8">
        <f t="shared" si="2"/>
        <v>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3</v>
      </c>
      <c r="U21" s="8">
        <v>2</v>
      </c>
      <c r="V21" s="8">
        <v>1</v>
      </c>
      <c r="W21" s="10">
        <v>1</v>
      </c>
      <c r="X21" s="10">
        <v>1</v>
      </c>
      <c r="Y21" s="10">
        <v>2</v>
      </c>
      <c r="Z21" s="6">
        <f t="shared" si="1"/>
        <v>10</v>
      </c>
    </row>
    <row r="22" spans="1:26" s="1" customFormat="1" ht="14.25" customHeight="1">
      <c r="A22" s="9" t="s">
        <v>60</v>
      </c>
      <c r="B22" s="8" t="s">
        <v>61</v>
      </c>
      <c r="C22" s="8">
        <f t="shared" si="2"/>
        <v>15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</v>
      </c>
      <c r="U22" s="8">
        <v>2</v>
      </c>
      <c r="V22" s="8">
        <v>2</v>
      </c>
      <c r="W22" s="8">
        <v>2</v>
      </c>
      <c r="X22" s="8">
        <v>3</v>
      </c>
      <c r="Y22" s="8">
        <v>4</v>
      </c>
      <c r="Z22" s="6">
        <f t="shared" si="1"/>
        <v>15</v>
      </c>
    </row>
    <row r="23" spans="1:26" s="1" customFormat="1" ht="14.25" customHeight="1">
      <c r="A23" s="9" t="s">
        <v>62</v>
      </c>
      <c r="B23" s="5" t="s">
        <v>63</v>
      </c>
      <c r="C23" s="8">
        <f t="shared" si="2"/>
        <v>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2</v>
      </c>
      <c r="V23" s="8">
        <v>1</v>
      </c>
      <c r="W23" s="8">
        <v>2</v>
      </c>
      <c r="X23" s="8">
        <v>2</v>
      </c>
      <c r="Y23" s="8"/>
      <c r="Z23" s="6">
        <f t="shared" si="1"/>
        <v>7</v>
      </c>
    </row>
    <row r="24" spans="1:26" s="1" customFormat="1" ht="14.25" customHeight="1">
      <c r="A24" s="9" t="s">
        <v>64</v>
      </c>
      <c r="B24" s="8" t="s">
        <v>65</v>
      </c>
      <c r="C24" s="8">
        <f t="shared" si="2"/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</v>
      </c>
      <c r="W24" s="8"/>
      <c r="X24" s="8"/>
      <c r="Y24" s="8"/>
      <c r="Z24" s="6">
        <f t="shared" si="1"/>
        <v>1</v>
      </c>
    </row>
    <row r="25" spans="1:26" s="1" customFormat="1" ht="14.25" customHeight="1">
      <c r="A25" s="9" t="s">
        <v>66</v>
      </c>
      <c r="B25" s="5" t="s">
        <v>67</v>
      </c>
      <c r="C25" s="8">
        <f t="shared" si="2"/>
        <v>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1</v>
      </c>
      <c r="U25" s="8">
        <v>3</v>
      </c>
      <c r="V25" s="8">
        <v>2</v>
      </c>
      <c r="W25" s="8"/>
      <c r="X25" s="8">
        <v>1</v>
      </c>
      <c r="Y25" s="8">
        <v>1</v>
      </c>
      <c r="Z25" s="6">
        <f t="shared" si="1"/>
        <v>8</v>
      </c>
    </row>
    <row r="26" spans="1:26" s="1" customFormat="1" ht="14.25" customHeight="1">
      <c r="A26" s="9" t="s">
        <v>68</v>
      </c>
      <c r="B26" s="8" t="s">
        <v>69</v>
      </c>
      <c r="C26" s="8">
        <f t="shared" si="2"/>
        <v>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1</v>
      </c>
      <c r="U26" s="8">
        <v>2</v>
      </c>
      <c r="V26" s="8">
        <v>1</v>
      </c>
      <c r="W26" s="8">
        <v>1</v>
      </c>
      <c r="X26" s="8"/>
      <c r="Y26" s="8">
        <v>3</v>
      </c>
      <c r="Z26" s="6">
        <f t="shared" si="1"/>
        <v>8</v>
      </c>
    </row>
    <row r="27" spans="1:26" s="1" customFormat="1" ht="14.25" customHeight="1">
      <c r="A27" s="9" t="s">
        <v>70</v>
      </c>
      <c r="B27" s="5" t="s">
        <v>71</v>
      </c>
      <c r="C27" s="8">
        <f t="shared" si="2"/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</v>
      </c>
      <c r="U27" s="8"/>
      <c r="V27" s="8"/>
      <c r="W27" s="8">
        <v>1</v>
      </c>
      <c r="X27" s="8"/>
      <c r="Y27" s="8">
        <v>4</v>
      </c>
      <c r="Z27" s="6">
        <f t="shared" si="1"/>
        <v>6</v>
      </c>
    </row>
    <row r="28" spans="1:26" s="1" customFormat="1" ht="14.25" customHeight="1">
      <c r="A28" s="9" t="s">
        <v>72</v>
      </c>
      <c r="B28" s="8" t="s">
        <v>73</v>
      </c>
      <c r="C28" s="8">
        <f t="shared" si="2"/>
        <v>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</v>
      </c>
      <c r="V28" s="8"/>
      <c r="W28" s="8"/>
      <c r="X28" s="8"/>
      <c r="Y28" s="8"/>
      <c r="Z28" s="6">
        <f t="shared" si="1"/>
        <v>1</v>
      </c>
    </row>
    <row r="29" spans="1:26" s="1" customFormat="1" ht="14.25" customHeight="1">
      <c r="A29" s="9" t="s">
        <v>74</v>
      </c>
      <c r="B29" s="5" t="s">
        <v>75</v>
      </c>
      <c r="C29" s="8">
        <f t="shared" si="2"/>
        <v>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</v>
      </c>
      <c r="V29" s="8"/>
      <c r="W29" s="8"/>
      <c r="X29" s="8"/>
      <c r="Y29" s="8">
        <v>1</v>
      </c>
      <c r="Z29" s="6">
        <f t="shared" si="1"/>
        <v>2</v>
      </c>
    </row>
    <row r="30" spans="1:26" s="1" customFormat="1" ht="14.25" customHeight="1">
      <c r="A30" s="9" t="s">
        <v>76</v>
      </c>
      <c r="B30" s="8" t="s">
        <v>77</v>
      </c>
      <c r="C30" s="8">
        <f t="shared" si="2"/>
        <v>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1</v>
      </c>
      <c r="U30" s="8"/>
      <c r="V30" s="8"/>
      <c r="W30" s="8"/>
      <c r="X30" s="8"/>
      <c r="Y30" s="8">
        <v>1</v>
      </c>
      <c r="Z30" s="6">
        <f t="shared" si="1"/>
        <v>2</v>
      </c>
    </row>
  </sheetData>
  <sheetProtection/>
  <mergeCells count="27">
    <mergeCell ref="V3:V4"/>
    <mergeCell ref="W3:W4"/>
    <mergeCell ref="X3:X4"/>
    <mergeCell ref="Y3:Y4"/>
    <mergeCell ref="Z3:Z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362204724409449" right="0.15748031496062992" top="0.29" bottom="0.18" header="0.2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董淑森</cp:lastModifiedBy>
  <cp:lastPrinted>2023-05-11T10:13:26Z</cp:lastPrinted>
  <dcterms:created xsi:type="dcterms:W3CDTF">2012-08-17T07:14:03Z</dcterms:created>
  <dcterms:modified xsi:type="dcterms:W3CDTF">2023-05-12T05:01:26Z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B5BC561AECB448C4A5A1EC0E3EAADE8F</vt:lpwstr>
  </property>
</Properties>
</file>