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2" activeTab="0"/>
  </bookViews>
  <sheets>
    <sheet name="合同制教师招录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<sst xmlns="http://schemas.openxmlformats.org/spreadsheetml/2006/main" count="56" uniqueCount="50">
  <si>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2022年招录合同制教师岗位表</t>
  </si>
  <si>
    <t xml:space="preserve">   学校         学科</t>
  </si>
  <si>
    <t>语文</t>
  </si>
  <si>
    <t>数学</t>
  </si>
  <si>
    <t>英语</t>
  </si>
  <si>
    <t>微机</t>
  </si>
  <si>
    <t>体育</t>
  </si>
  <si>
    <t>美术</t>
  </si>
  <si>
    <t>音乐</t>
  </si>
  <si>
    <t>小学合计</t>
  </si>
  <si>
    <t>幼儿合计</t>
  </si>
  <si>
    <t>物理</t>
  </si>
  <si>
    <t>化学</t>
  </si>
  <si>
    <t>政治</t>
  </si>
  <si>
    <t>历史</t>
  </si>
  <si>
    <t>地理</t>
  </si>
  <si>
    <t>生物</t>
  </si>
  <si>
    <t>中学合计</t>
  </si>
  <si>
    <t>总计</t>
  </si>
  <si>
    <t>黄骅镇镇合计</t>
  </si>
  <si>
    <t>常郭镇合计</t>
  </si>
  <si>
    <t>羊二庄镇合计</t>
  </si>
  <si>
    <t>官庄乡合计</t>
  </si>
  <si>
    <t>旧城镇合计</t>
  </si>
  <si>
    <t>吕桥镇合计</t>
  </si>
  <si>
    <t>南排河镇合计</t>
  </si>
  <si>
    <t>齐务镇合计</t>
  </si>
  <si>
    <t>滕庄子镇合计</t>
  </si>
  <si>
    <t>羊三木乡</t>
  </si>
  <si>
    <t>乡镇合计</t>
  </si>
  <si>
    <t>职教中心</t>
  </si>
  <si>
    <t>黄骅市第二中学</t>
  </si>
  <si>
    <t>黄骅市第三中学</t>
  </si>
  <si>
    <t>黄骅市第四中学</t>
  </si>
  <si>
    <t>黄骅市第五中学</t>
  </si>
  <si>
    <t>黄骅市第六中学</t>
  </si>
  <si>
    <t>黄骅完全小学</t>
  </si>
  <si>
    <t>黄骅市实验小学</t>
  </si>
  <si>
    <t>黄骅市渤海路完全小学</t>
  </si>
  <si>
    <t>黄骅市骅西小学</t>
  </si>
  <si>
    <t>黄骅市学院路小学</t>
  </si>
  <si>
    <t>开发区小学</t>
  </si>
  <si>
    <t>天健湖小学</t>
  </si>
  <si>
    <t>黄骅市第一幼儿园</t>
  </si>
  <si>
    <t>黄骅市第二幼儿园</t>
  </si>
  <si>
    <t>黄骅市第三幼儿园</t>
  </si>
  <si>
    <t>黄骅市第五幼儿园</t>
  </si>
  <si>
    <t>黄骅市第六幼儿园</t>
  </si>
  <si>
    <t>市直小计</t>
  </si>
  <si>
    <t>全市合计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</si>
</sst>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  <numFmt numFmtId="181" formatCode="0_);[Red]\(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181" fontId="46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 10 4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8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18.125" style="0" customWidth="1"/>
    <col min="2" max="2" width="4.50390625" style="0" customWidth="1"/>
    <col min="3" max="3" width="4.625" style="0" customWidth="1"/>
    <col min="4" max="4" width="4.50390625" style="0" customWidth="1"/>
    <col min="5" max="7" width="4.375" style="0" customWidth="1"/>
    <col min="8" max="8" width="4.50390625" style="0" customWidth="1"/>
    <col min="9" max="9" width="4.625" style="0" customWidth="1"/>
    <col min="10" max="10" width="5.00390625" style="0" customWidth="1"/>
    <col min="11" max="11" width="4.625" style="0" customWidth="1"/>
    <col min="12" max="12" width="5.00390625" style="0" customWidth="1"/>
    <col min="13" max="13" width="4.75390625" style="0" customWidth="1"/>
    <col min="14" max="14" width="5.625" style="0" customWidth="1"/>
    <col min="15" max="15" width="4.75390625" style="0" customWidth="1"/>
    <col min="16" max="16" width="4.625" style="0" customWidth="1"/>
    <col min="17" max="17" width="4.75390625" style="0" customWidth="1"/>
    <col min="18" max="19" width="4.625" style="0" customWidth="1"/>
    <col min="20" max="20" width="4.75390625" style="0" customWidth="1"/>
    <col min="21" max="22" width="4.375" style="0" customWidth="1"/>
    <col min="23" max="23" width="5.00390625" style="0" customWidth="1"/>
    <col min="24" max="24" width="4.00390625" style="0" customWidth="1"/>
  </cols>
  <sheetData>
    <row r="1" spans="1:24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0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4" t="s">
        <v>2</v>
      </c>
      <c r="L2" s="14" t="s">
        <v>3</v>
      </c>
      <c r="M2" s="14" t="s">
        <v>4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16</v>
      </c>
      <c r="T2" s="3" t="s">
        <v>6</v>
      </c>
      <c r="U2" s="3" t="s">
        <v>7</v>
      </c>
      <c r="V2" s="3" t="s">
        <v>8</v>
      </c>
      <c r="W2" s="14" t="s">
        <v>17</v>
      </c>
      <c r="X2" s="14" t="s">
        <v>18</v>
      </c>
    </row>
    <row r="3" spans="1:24" ht="15">
      <c r="A3" s="4" t="s">
        <v>19</v>
      </c>
      <c r="B3" s="5">
        <v>1</v>
      </c>
      <c r="C3" s="5">
        <v>1</v>
      </c>
      <c r="D3" s="5">
        <v>1</v>
      </c>
      <c r="E3" s="5">
        <v>1</v>
      </c>
      <c r="F3" s="5">
        <v>2</v>
      </c>
      <c r="G3" s="5">
        <v>2</v>
      </c>
      <c r="H3" s="5">
        <v>2</v>
      </c>
      <c r="I3" s="5">
        <f aca="true" t="shared" si="0" ref="I3:I11">SUM(B3:H3)</f>
        <v>10</v>
      </c>
      <c r="J3" s="5">
        <v>2</v>
      </c>
      <c r="K3" s="5"/>
      <c r="L3" s="5"/>
      <c r="M3" s="5"/>
      <c r="N3" s="5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4" t="s">
        <v>20</v>
      </c>
      <c r="B4" s="5">
        <v>1</v>
      </c>
      <c r="C4" s="5"/>
      <c r="D4" s="5">
        <v>1</v>
      </c>
      <c r="E4" s="5"/>
      <c r="F4" s="5">
        <v>2</v>
      </c>
      <c r="G4" s="5">
        <v>2</v>
      </c>
      <c r="H4" s="5">
        <v>2</v>
      </c>
      <c r="I4" s="5">
        <f t="shared" si="0"/>
        <v>8</v>
      </c>
      <c r="J4" s="5">
        <v>2</v>
      </c>
      <c r="K4" s="5"/>
      <c r="L4" s="5"/>
      <c r="M4" s="5"/>
      <c r="N4" s="5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15">
      <c r="A5" s="4" t="s">
        <v>21</v>
      </c>
      <c r="B5" s="5">
        <v>1</v>
      </c>
      <c r="C5" s="5">
        <v>1</v>
      </c>
      <c r="D5" s="5"/>
      <c r="E5" s="5"/>
      <c r="F5" s="5">
        <v>2</v>
      </c>
      <c r="G5" s="5">
        <v>1</v>
      </c>
      <c r="H5" s="5">
        <v>2</v>
      </c>
      <c r="I5" s="5">
        <f t="shared" si="0"/>
        <v>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>
      <c r="A6" s="6" t="s">
        <v>22</v>
      </c>
      <c r="B6" s="5"/>
      <c r="C6" s="5">
        <v>1</v>
      </c>
      <c r="D6" s="5">
        <v>1</v>
      </c>
      <c r="E6" s="5"/>
      <c r="F6" s="5">
        <v>2</v>
      </c>
      <c r="G6" s="5">
        <v>2</v>
      </c>
      <c r="H6" s="5">
        <v>1</v>
      </c>
      <c r="I6" s="5">
        <f t="shared" si="0"/>
        <v>7</v>
      </c>
      <c r="J6" s="5"/>
      <c r="K6" s="5"/>
      <c r="L6" s="5"/>
      <c r="M6" s="5"/>
      <c r="N6" s="5"/>
      <c r="O6" s="5"/>
      <c r="P6" s="15"/>
      <c r="Q6" s="15"/>
      <c r="R6" s="15"/>
      <c r="S6" s="15"/>
      <c r="T6" s="15"/>
      <c r="U6" s="15"/>
      <c r="V6" s="15"/>
      <c r="W6" s="15"/>
      <c r="X6" s="15"/>
    </row>
    <row r="7" spans="1:24" ht="15">
      <c r="A7" s="4" t="s">
        <v>23</v>
      </c>
      <c r="B7" s="5">
        <v>1</v>
      </c>
      <c r="C7" s="5"/>
      <c r="D7" s="5">
        <v>1</v>
      </c>
      <c r="E7" s="5"/>
      <c r="F7" s="5">
        <v>2</v>
      </c>
      <c r="G7" s="5">
        <v>1</v>
      </c>
      <c r="H7" s="5">
        <v>2</v>
      </c>
      <c r="I7" s="5">
        <f t="shared" si="0"/>
        <v>7</v>
      </c>
      <c r="J7" s="5"/>
      <c r="K7" s="5"/>
      <c r="L7" s="5"/>
      <c r="M7" s="5"/>
      <c r="N7" s="5"/>
      <c r="O7" s="5"/>
      <c r="P7" s="16"/>
      <c r="Q7" s="16"/>
      <c r="R7" s="16"/>
      <c r="S7" s="16"/>
      <c r="T7" s="16"/>
      <c r="U7" s="16"/>
      <c r="V7" s="16"/>
      <c r="W7" s="16"/>
      <c r="X7" s="16"/>
    </row>
    <row r="8" spans="1:24" ht="15">
      <c r="A8" s="4" t="s">
        <v>24</v>
      </c>
      <c r="B8" s="5"/>
      <c r="C8" s="5">
        <v>1</v>
      </c>
      <c r="D8" s="5">
        <v>1</v>
      </c>
      <c r="E8" s="5">
        <v>1</v>
      </c>
      <c r="F8" s="5">
        <v>2</v>
      </c>
      <c r="G8" s="5">
        <v>1</v>
      </c>
      <c r="H8" s="5">
        <v>1</v>
      </c>
      <c r="I8" s="5">
        <f t="shared" si="0"/>
        <v>7</v>
      </c>
      <c r="J8" s="5"/>
      <c r="K8" s="5"/>
      <c r="L8" s="5"/>
      <c r="M8" s="5"/>
      <c r="N8" s="5"/>
      <c r="O8" s="5"/>
      <c r="P8" s="9"/>
      <c r="Q8" s="9"/>
      <c r="R8" s="9"/>
      <c r="S8" s="9"/>
      <c r="T8" s="9"/>
      <c r="U8" s="9"/>
      <c r="V8" s="9"/>
      <c r="W8" s="9"/>
      <c r="X8" s="9"/>
    </row>
    <row r="9" spans="1:24" ht="15">
      <c r="A9" s="4" t="s">
        <v>25</v>
      </c>
      <c r="B9" s="5">
        <v>1</v>
      </c>
      <c r="C9" s="5">
        <v>1</v>
      </c>
      <c r="D9" s="5">
        <v>1</v>
      </c>
      <c r="E9" s="5">
        <v>1</v>
      </c>
      <c r="F9" s="5">
        <v>2</v>
      </c>
      <c r="G9" s="5">
        <v>1</v>
      </c>
      <c r="H9" s="5">
        <v>2</v>
      </c>
      <c r="I9" s="5">
        <f t="shared" si="0"/>
        <v>9</v>
      </c>
      <c r="J9" s="5">
        <v>2</v>
      </c>
      <c r="K9" s="5"/>
      <c r="L9" s="5"/>
      <c r="M9" s="5"/>
      <c r="N9" s="5"/>
      <c r="O9" s="5"/>
      <c r="P9" s="16"/>
      <c r="Q9" s="16"/>
      <c r="R9" s="16"/>
      <c r="S9" s="16"/>
      <c r="T9" s="16"/>
      <c r="U9" s="16"/>
      <c r="V9" s="16"/>
      <c r="W9" s="16"/>
      <c r="X9" s="16"/>
    </row>
    <row r="10" spans="1:24" ht="15">
      <c r="A10" s="4" t="s">
        <v>26</v>
      </c>
      <c r="B10" s="5">
        <v>1</v>
      </c>
      <c r="C10" s="5">
        <v>1</v>
      </c>
      <c r="D10" s="5">
        <v>1</v>
      </c>
      <c r="E10" s="5"/>
      <c r="F10" s="5">
        <v>2</v>
      </c>
      <c r="G10" s="5">
        <v>1</v>
      </c>
      <c r="H10" s="5">
        <v>2</v>
      </c>
      <c r="I10" s="5">
        <f t="shared" si="0"/>
        <v>8</v>
      </c>
      <c r="J10" s="5">
        <v>2</v>
      </c>
      <c r="K10" s="5"/>
      <c r="L10" s="5"/>
      <c r="M10" s="5"/>
      <c r="N10" s="5"/>
      <c r="O10" s="5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>
      <c r="A11" s="4" t="s">
        <v>27</v>
      </c>
      <c r="B11" s="5">
        <v>1</v>
      </c>
      <c r="C11" s="5">
        <v>1</v>
      </c>
      <c r="D11" s="5"/>
      <c r="E11" s="5"/>
      <c r="F11" s="5">
        <v>2</v>
      </c>
      <c r="G11" s="5">
        <v>2</v>
      </c>
      <c r="H11" s="5">
        <v>1</v>
      </c>
      <c r="I11" s="5">
        <f t="shared" si="0"/>
        <v>7</v>
      </c>
      <c r="J11" s="5"/>
      <c r="K11" s="5"/>
      <c r="L11" s="5"/>
      <c r="M11" s="5"/>
      <c r="N11" s="5"/>
      <c r="O11" s="5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5">
      <c r="A12" s="4" t="s">
        <v>28</v>
      </c>
      <c r="B12" s="5"/>
      <c r="C12" s="5"/>
      <c r="D12" s="5"/>
      <c r="E12" s="5"/>
      <c r="F12" s="5"/>
      <c r="G12" s="5"/>
      <c r="H12" s="5"/>
      <c r="I12" s="5"/>
      <c r="J12" s="5">
        <v>2</v>
      </c>
      <c r="K12" s="5"/>
      <c r="L12" s="5"/>
      <c r="M12" s="5"/>
      <c r="N12" s="5"/>
      <c r="O12" s="5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5">
      <c r="A13" s="7" t="s">
        <v>29</v>
      </c>
      <c r="B13" s="8">
        <f>B3+B4+B5+B6+B7+B8+B9+B10+B11</f>
        <v>7</v>
      </c>
      <c r="C13" s="8">
        <f aca="true" t="shared" si="1" ref="C13:Y13">C3+C4+C5+C6+C7+C8+C9+C10+C11</f>
        <v>7</v>
      </c>
      <c r="D13" s="8">
        <f t="shared" si="1"/>
        <v>7</v>
      </c>
      <c r="E13" s="8">
        <f t="shared" si="1"/>
        <v>3</v>
      </c>
      <c r="F13" s="8">
        <f t="shared" si="1"/>
        <v>18</v>
      </c>
      <c r="G13" s="8">
        <f t="shared" si="1"/>
        <v>13</v>
      </c>
      <c r="H13" s="8">
        <f t="shared" si="1"/>
        <v>15</v>
      </c>
      <c r="I13" s="8">
        <f t="shared" si="1"/>
        <v>70</v>
      </c>
      <c r="J13" s="8">
        <v>10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</row>
    <row r="14" spans="1:24" ht="15">
      <c r="A14" s="9" t="s">
        <v>30</v>
      </c>
      <c r="B14" s="5"/>
      <c r="C14" s="5"/>
      <c r="D14" s="5"/>
      <c r="E14" s="5"/>
      <c r="F14" s="5"/>
      <c r="G14" s="5"/>
      <c r="H14" s="5"/>
      <c r="I14" s="5"/>
      <c r="J14" s="5"/>
      <c r="K14" s="5">
        <v>6</v>
      </c>
      <c r="L14" s="5">
        <v>6</v>
      </c>
      <c r="M14" s="5">
        <v>6</v>
      </c>
      <c r="N14" s="5"/>
      <c r="O14" s="5"/>
      <c r="P14" s="5"/>
      <c r="Q14" s="5"/>
      <c r="R14" s="5"/>
      <c r="S14" s="5"/>
      <c r="T14" s="5">
        <v>2</v>
      </c>
      <c r="U14" s="5"/>
      <c r="V14" s="5"/>
      <c r="W14" s="5">
        <f aca="true" t="shared" si="2" ref="W14:W19">SUM(K14:V14)</f>
        <v>20</v>
      </c>
      <c r="X14" s="5">
        <v>20</v>
      </c>
    </row>
    <row r="15" spans="1:24" ht="15">
      <c r="A15" s="9" t="s">
        <v>31</v>
      </c>
      <c r="B15" s="5"/>
      <c r="C15" s="5"/>
      <c r="D15" s="5"/>
      <c r="E15" s="5"/>
      <c r="F15" s="5"/>
      <c r="G15" s="5"/>
      <c r="H15" s="5"/>
      <c r="I15" s="5"/>
      <c r="J15" s="5"/>
      <c r="K15" s="5">
        <v>2</v>
      </c>
      <c r="L15" s="5">
        <v>1</v>
      </c>
      <c r="M15" s="5">
        <v>1</v>
      </c>
      <c r="N15" s="5"/>
      <c r="O15" s="5">
        <v>1</v>
      </c>
      <c r="P15" s="5"/>
      <c r="Q15" s="5">
        <v>1</v>
      </c>
      <c r="R15" s="5"/>
      <c r="S15" s="5"/>
      <c r="T15" s="5">
        <v>1</v>
      </c>
      <c r="U15" s="5"/>
      <c r="V15" s="5"/>
      <c r="W15" s="5">
        <f t="shared" si="2"/>
        <v>7</v>
      </c>
      <c r="X15" s="5">
        <v>7</v>
      </c>
    </row>
    <row r="16" spans="1:24" ht="15">
      <c r="A16" s="9" t="s">
        <v>32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1</v>
      </c>
      <c r="M16" s="5"/>
      <c r="N16" s="5"/>
      <c r="O16" s="5"/>
      <c r="P16" s="5">
        <v>1</v>
      </c>
      <c r="Q16" s="5"/>
      <c r="R16" s="5"/>
      <c r="S16" s="5"/>
      <c r="T16" s="5">
        <v>1</v>
      </c>
      <c r="U16" s="5">
        <v>1</v>
      </c>
      <c r="V16" s="5"/>
      <c r="W16" s="5">
        <f t="shared" si="2"/>
        <v>4</v>
      </c>
      <c r="X16" s="5">
        <v>4</v>
      </c>
    </row>
    <row r="17" spans="1:24" ht="15">
      <c r="A17" s="9" t="s">
        <v>33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1</v>
      </c>
      <c r="M17" s="5">
        <v>1</v>
      </c>
      <c r="N17" s="5"/>
      <c r="O17" s="5"/>
      <c r="P17" s="5">
        <v>1</v>
      </c>
      <c r="Q17" s="5">
        <v>1</v>
      </c>
      <c r="R17" s="5"/>
      <c r="S17" s="5"/>
      <c r="T17" s="5">
        <v>1</v>
      </c>
      <c r="U17" s="5"/>
      <c r="V17" s="5"/>
      <c r="W17" s="5">
        <f t="shared" si="2"/>
        <v>5</v>
      </c>
      <c r="X17" s="5">
        <v>5</v>
      </c>
    </row>
    <row r="18" spans="1:24" ht="15">
      <c r="A18" s="9" t="s">
        <v>34</v>
      </c>
      <c r="B18" s="5"/>
      <c r="C18" s="5"/>
      <c r="D18" s="5"/>
      <c r="E18" s="5"/>
      <c r="F18" s="5"/>
      <c r="G18" s="5"/>
      <c r="H18" s="5"/>
      <c r="I18" s="5"/>
      <c r="J18" s="5"/>
      <c r="K18" s="5">
        <v>1</v>
      </c>
      <c r="L18" s="5"/>
      <c r="M18" s="5"/>
      <c r="N18" s="5"/>
      <c r="O18" s="5"/>
      <c r="P18" s="5">
        <v>1</v>
      </c>
      <c r="Q18" s="5"/>
      <c r="R18" s="5"/>
      <c r="S18" s="5"/>
      <c r="T18" s="5">
        <v>1</v>
      </c>
      <c r="U18" s="5"/>
      <c r="V18" s="5">
        <v>1</v>
      </c>
      <c r="W18" s="5">
        <f t="shared" si="2"/>
        <v>4</v>
      </c>
      <c r="X18" s="5">
        <v>4</v>
      </c>
    </row>
    <row r="19" spans="1:24" ht="15">
      <c r="A19" s="9" t="s">
        <v>35</v>
      </c>
      <c r="B19" s="5"/>
      <c r="C19" s="5"/>
      <c r="D19" s="5"/>
      <c r="E19" s="5"/>
      <c r="F19" s="5"/>
      <c r="G19" s="5"/>
      <c r="H19" s="5"/>
      <c r="I19" s="5"/>
      <c r="J19" s="5"/>
      <c r="K19" s="5">
        <v>4</v>
      </c>
      <c r="L19" s="5">
        <v>4</v>
      </c>
      <c r="M19" s="5">
        <v>4</v>
      </c>
      <c r="N19" s="5">
        <v>2</v>
      </c>
      <c r="O19" s="5">
        <v>2</v>
      </c>
      <c r="P19" s="5">
        <v>3</v>
      </c>
      <c r="Q19" s="5">
        <v>3</v>
      </c>
      <c r="R19" s="5">
        <v>1</v>
      </c>
      <c r="S19" s="5">
        <v>2</v>
      </c>
      <c r="T19" s="5">
        <v>3</v>
      </c>
      <c r="U19" s="5">
        <v>1</v>
      </c>
      <c r="V19" s="5">
        <v>1</v>
      </c>
      <c r="W19" s="5">
        <f t="shared" si="2"/>
        <v>30</v>
      </c>
      <c r="X19" s="5">
        <v>30</v>
      </c>
    </row>
    <row r="20" spans="1:24" ht="15">
      <c r="A20" s="9" t="s">
        <v>36</v>
      </c>
      <c r="B20" s="5"/>
      <c r="C20" s="5">
        <v>1</v>
      </c>
      <c r="D20" s="5"/>
      <c r="E20" s="5"/>
      <c r="F20" s="5">
        <v>1</v>
      </c>
      <c r="G20" s="5">
        <v>1</v>
      </c>
      <c r="H20" s="5"/>
      <c r="I20" s="5">
        <f aca="true" t="shared" si="3" ref="I20:I26">SUM(B20:H20)</f>
        <v>3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">
      <c r="A21" s="10" t="s">
        <v>37</v>
      </c>
      <c r="B21" s="5">
        <v>2</v>
      </c>
      <c r="C21" s="5"/>
      <c r="D21" s="5">
        <v>1</v>
      </c>
      <c r="E21" s="5"/>
      <c r="F21" s="5">
        <v>1</v>
      </c>
      <c r="G21" s="5">
        <v>1</v>
      </c>
      <c r="H21" s="5">
        <v>1</v>
      </c>
      <c r="I21" s="5">
        <f t="shared" si="3"/>
        <v>6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">
      <c r="A22" s="9" t="s">
        <v>38</v>
      </c>
      <c r="B22" s="5"/>
      <c r="C22" s="5">
        <v>1</v>
      </c>
      <c r="D22" s="5"/>
      <c r="E22" s="5"/>
      <c r="F22" s="5">
        <v>1</v>
      </c>
      <c r="G22" s="5"/>
      <c r="H22" s="5">
        <v>1</v>
      </c>
      <c r="I22" s="5">
        <f t="shared" si="3"/>
        <v>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">
      <c r="A23" s="9" t="s">
        <v>39</v>
      </c>
      <c r="B23" s="5"/>
      <c r="C23" s="5">
        <v>1</v>
      </c>
      <c r="D23" s="5"/>
      <c r="E23" s="5"/>
      <c r="F23" s="5">
        <v>1</v>
      </c>
      <c r="G23" s="5"/>
      <c r="H23" s="5">
        <v>1</v>
      </c>
      <c r="I23" s="5">
        <f t="shared" si="3"/>
        <v>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">
      <c r="A24" s="10" t="s">
        <v>40</v>
      </c>
      <c r="B24" s="5">
        <v>1</v>
      </c>
      <c r="C24" s="5">
        <v>1</v>
      </c>
      <c r="D24" s="5">
        <v>1</v>
      </c>
      <c r="E24" s="5"/>
      <c r="F24" s="5">
        <v>1</v>
      </c>
      <c r="G24" s="5">
        <v>2</v>
      </c>
      <c r="H24" s="5">
        <v>1</v>
      </c>
      <c r="I24" s="5">
        <f t="shared" si="3"/>
        <v>7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">
      <c r="A25" s="10" t="s">
        <v>41</v>
      </c>
      <c r="B25" s="5">
        <v>2</v>
      </c>
      <c r="C25" s="5">
        <v>2</v>
      </c>
      <c r="D25" s="5">
        <v>2</v>
      </c>
      <c r="E25" s="5">
        <v>1</v>
      </c>
      <c r="F25" s="5">
        <v>2</v>
      </c>
      <c r="G25" s="5">
        <v>1</v>
      </c>
      <c r="H25" s="5">
        <v>2</v>
      </c>
      <c r="I25" s="5">
        <f t="shared" si="3"/>
        <v>12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">
      <c r="A26" s="10" t="s">
        <v>42</v>
      </c>
      <c r="B26" s="5">
        <v>1</v>
      </c>
      <c r="C26" s="5"/>
      <c r="D26" s="5">
        <v>1</v>
      </c>
      <c r="E26" s="5">
        <v>1</v>
      </c>
      <c r="F26" s="5">
        <v>2</v>
      </c>
      <c r="G26" s="5">
        <v>1</v>
      </c>
      <c r="H26" s="5"/>
      <c r="I26" s="5">
        <f t="shared" si="3"/>
        <v>6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">
      <c r="A27" s="10" t="s">
        <v>43</v>
      </c>
      <c r="B27" s="11"/>
      <c r="C27" s="11"/>
      <c r="D27" s="11"/>
      <c r="E27" s="11"/>
      <c r="F27" s="11"/>
      <c r="G27" s="11"/>
      <c r="H27" s="11"/>
      <c r="I27" s="17"/>
      <c r="J27" s="17">
        <v>1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5">
      <c r="A28" s="10" t="s">
        <v>44</v>
      </c>
      <c r="B28" s="11"/>
      <c r="C28" s="11"/>
      <c r="D28" s="11"/>
      <c r="E28" s="11"/>
      <c r="F28" s="11"/>
      <c r="G28" s="11"/>
      <c r="H28" s="11"/>
      <c r="I28" s="17"/>
      <c r="J28" s="17">
        <v>3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5">
      <c r="A29" s="10" t="s">
        <v>45</v>
      </c>
      <c r="B29" s="11"/>
      <c r="C29" s="11"/>
      <c r="D29" s="11"/>
      <c r="E29" s="11"/>
      <c r="F29" s="11"/>
      <c r="G29" s="11"/>
      <c r="H29" s="11"/>
      <c r="I29" s="17"/>
      <c r="J29" s="17">
        <v>1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5">
      <c r="A30" s="10" t="s">
        <v>46</v>
      </c>
      <c r="B30" s="11"/>
      <c r="C30" s="11"/>
      <c r="D30" s="11"/>
      <c r="E30" s="11"/>
      <c r="F30" s="11"/>
      <c r="G30" s="11"/>
      <c r="H30" s="11"/>
      <c r="I30" s="17"/>
      <c r="J30" s="17">
        <v>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5">
      <c r="A31" s="10" t="s">
        <v>47</v>
      </c>
      <c r="B31" s="11"/>
      <c r="C31" s="11"/>
      <c r="D31" s="11"/>
      <c r="E31" s="11"/>
      <c r="F31" s="11"/>
      <c r="G31" s="11"/>
      <c r="H31" s="11"/>
      <c r="I31" s="17"/>
      <c r="J31" s="17">
        <v>4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5">
      <c r="A32" s="10" t="s">
        <v>48</v>
      </c>
      <c r="B32" s="11">
        <f aca="true" t="shared" si="4" ref="B32:I32">SUM(B14:B26)</f>
        <v>6</v>
      </c>
      <c r="C32" s="11">
        <f t="shared" si="4"/>
        <v>6</v>
      </c>
      <c r="D32" s="11">
        <f t="shared" si="4"/>
        <v>5</v>
      </c>
      <c r="E32" s="11">
        <f t="shared" si="4"/>
        <v>2</v>
      </c>
      <c r="F32" s="11">
        <f t="shared" si="4"/>
        <v>9</v>
      </c>
      <c r="G32" s="11">
        <f t="shared" si="4"/>
        <v>6</v>
      </c>
      <c r="H32" s="11">
        <f t="shared" si="4"/>
        <v>6</v>
      </c>
      <c r="I32" s="11">
        <f t="shared" si="4"/>
        <v>40</v>
      </c>
      <c r="J32" s="11">
        <f>SUM(J27:J31)</f>
        <v>10</v>
      </c>
      <c r="K32" s="11">
        <f>SUM(K14:K26)</f>
        <v>13</v>
      </c>
      <c r="L32" s="11">
        <f aca="true" t="shared" si="5" ref="K32:Y32">SUM(L14:L26)</f>
        <v>13</v>
      </c>
      <c r="M32" s="11">
        <f t="shared" si="5"/>
        <v>12</v>
      </c>
      <c r="N32" s="11">
        <f t="shared" si="5"/>
        <v>2</v>
      </c>
      <c r="O32" s="11">
        <f t="shared" si="5"/>
        <v>3</v>
      </c>
      <c r="P32" s="11">
        <f t="shared" si="5"/>
        <v>6</v>
      </c>
      <c r="Q32" s="11">
        <f t="shared" si="5"/>
        <v>5</v>
      </c>
      <c r="R32" s="11">
        <f t="shared" si="5"/>
        <v>1</v>
      </c>
      <c r="S32" s="11">
        <f t="shared" si="5"/>
        <v>2</v>
      </c>
      <c r="T32" s="11">
        <f t="shared" si="5"/>
        <v>9</v>
      </c>
      <c r="U32" s="11">
        <f t="shared" si="5"/>
        <v>2</v>
      </c>
      <c r="V32" s="11">
        <f t="shared" si="5"/>
        <v>2</v>
      </c>
      <c r="W32" s="11">
        <f t="shared" si="5"/>
        <v>70</v>
      </c>
      <c r="X32" s="11">
        <v>120</v>
      </c>
    </row>
    <row r="33" spans="1:24" ht="15">
      <c r="A33" s="12" t="s">
        <v>49</v>
      </c>
      <c r="B33" s="13">
        <f>B13+B32</f>
        <v>13</v>
      </c>
      <c r="C33" s="13">
        <f aca="true" t="shared" si="6" ref="C33:Y33">C13+C32</f>
        <v>13</v>
      </c>
      <c r="D33" s="13">
        <f t="shared" si="6"/>
        <v>12</v>
      </c>
      <c r="E33" s="13">
        <f t="shared" si="6"/>
        <v>5</v>
      </c>
      <c r="F33" s="13">
        <f t="shared" si="6"/>
        <v>27</v>
      </c>
      <c r="G33" s="13">
        <f t="shared" si="6"/>
        <v>19</v>
      </c>
      <c r="H33" s="13">
        <f t="shared" si="6"/>
        <v>21</v>
      </c>
      <c r="I33" s="13">
        <f t="shared" si="6"/>
        <v>110</v>
      </c>
      <c r="J33" s="13">
        <f t="shared" si="6"/>
        <v>20</v>
      </c>
      <c r="K33" s="13">
        <f t="shared" si="6"/>
        <v>13</v>
      </c>
      <c r="L33" s="13">
        <f t="shared" si="6"/>
        <v>13</v>
      </c>
      <c r="M33" s="13">
        <f t="shared" si="6"/>
        <v>12</v>
      </c>
      <c r="N33" s="13">
        <f t="shared" si="6"/>
        <v>2</v>
      </c>
      <c r="O33" s="13">
        <f t="shared" si="6"/>
        <v>3</v>
      </c>
      <c r="P33" s="13">
        <f t="shared" si="6"/>
        <v>6</v>
      </c>
      <c r="Q33" s="13">
        <f t="shared" si="6"/>
        <v>5</v>
      </c>
      <c r="R33" s="13">
        <f t="shared" si="6"/>
        <v>1</v>
      </c>
      <c r="S33" s="13">
        <f t="shared" si="6"/>
        <v>2</v>
      </c>
      <c r="T33" s="13">
        <f t="shared" si="6"/>
        <v>9</v>
      </c>
      <c r="U33" s="13">
        <f t="shared" si="6"/>
        <v>2</v>
      </c>
      <c r="V33" s="13">
        <f t="shared" si="6"/>
        <v>2</v>
      </c>
      <c r="W33" s="13">
        <f t="shared" si="6"/>
        <v>70</v>
      </c>
      <c r="X33" s="13">
        <v>200</v>
      </c>
    </row>
  </sheetData>
  <sheetProtection/>
  <mergeCells count="1">
    <mergeCell ref="A1:X1"/>
  </mergeCells>
  <printOptions/>
  <pageMargins left="0.75" right="0.75" top="1" bottom="1" header="0.5" footer="0.5"/>
  <pageSetup fitToHeight="1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RSK-000</cp:lastModifiedBy>
  <cp:lastPrinted>2014-04-03T10:06:58Z</cp:lastPrinted>
  <dcterms:created xsi:type="dcterms:W3CDTF">2012-06-21T03:04:58Z</dcterms:created>
  <dcterms:modified xsi:type="dcterms:W3CDTF">2022-08-09T08:30:20Z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0B5F7BC70B9840039A0E334D854037C2</vt:lpwstr>
  </property>
  <property fmtid="{D5CDD505-2E9C-101B-9397-08002B2CF9AE}" pid="5" name="KSOReadingLayo">
    <vt:bool>true</vt:bool>
  </property>
</Properties>
</file>