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2540" activeTab="0"/>
  </bookViews>
  <sheets>
    <sheet name="Sheet1" sheetId="1" r:id="rId1"/>
    <sheet name="Sheet1 (2)" sheetId="2" r:id="rId2"/>
  </sheets>
  <definedNames>
    <definedName name="_xlnm._FilterDatabase" localSheetId="1" hidden="1">'Sheet1 (2)'!$A$2:$J$17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<sst xmlns="http://schemas.openxmlformats.org/spreadsheetml/2006/main" count="104" uniqueCount="56">
  <si>
    <t>附件1</t>
  </si>
  <si>
    <t>招聘单位</t>
  </si>
  <si>
    <t>经费来源</t>
  </si>
  <si>
    <t>招聘人数</t>
  </si>
  <si>
    <t>政治面貌</t>
  </si>
  <si>
    <t>专业</t>
  </si>
  <si>
    <t>备注</t>
  </si>
  <si>
    <t>全额</t>
  </si>
  <si>
    <t>长期在村（社区）工作，多数在农村，工作生活条件比较艰苦，任务比较繁重，适宜男性</t>
  </si>
  <si>
    <t>专业不限</t>
  </si>
  <si>
    <t>本科及以上</t>
  </si>
  <si>
    <t>学士及以上</t>
  </si>
  <si>
    <t>30周岁及以下;具有硕士研究生及以上学历并取得相应学位、任职满1年且上年度考核结果为合格及以上的现任村（社区）“两委”班子成员、经县委组织部统一回引在村（社区）工作满1年且上年度考核结果为合格及以上的现任回引大学生、经县委组织部统一回引在村（社区）工作满3年且3年考核结果均为合格及以上的离任回引大学生、退役军人等可放宽至35周岁</t>
  </si>
  <si>
    <t>不限</t>
  </si>
  <si>
    <t>兴县2021年公开招聘本科及以上学历毕业生到
村（社区）工作人员岗位设置表</t>
  </si>
  <si>
    <t>序号</t>
  </si>
  <si>
    <t>用人单位</t>
  </si>
  <si>
    <t>行政村（社区）
总数</t>
  </si>
  <si>
    <t>招聘岗位
总数</t>
  </si>
  <si>
    <t>招聘人数
总数</t>
  </si>
  <si>
    <t>1类</t>
  </si>
  <si>
    <t>2类</t>
  </si>
  <si>
    <t>性别</t>
  </si>
  <si>
    <t>岗位要求</t>
  </si>
  <si>
    <t>奥家湾乡</t>
  </si>
  <si>
    <t>县川片</t>
  </si>
  <si>
    <t>蔡家会镇</t>
  </si>
  <si>
    <t>西南片</t>
  </si>
  <si>
    <t>蔡家崖乡</t>
  </si>
  <si>
    <t>东会乡</t>
  </si>
  <si>
    <t>南川片</t>
  </si>
  <si>
    <t>高家村镇</t>
  </si>
  <si>
    <t>圪达上乡</t>
  </si>
  <si>
    <t>固贤乡</t>
  </si>
  <si>
    <t>交楼申乡</t>
  </si>
  <si>
    <t>康宁镇</t>
  </si>
  <si>
    <t>罗峪口镇</t>
  </si>
  <si>
    <t>孟家坪乡</t>
  </si>
  <si>
    <t>瓦塘镇</t>
  </si>
  <si>
    <t>西川片</t>
  </si>
  <si>
    <t>蔚汾镇</t>
  </si>
  <si>
    <t>魏家滩镇</t>
  </si>
  <si>
    <t>赵家坪乡</t>
  </si>
  <si>
    <t>岗位</t>
  </si>
  <si>
    <t>岗位1：村（社区）党组织班子成员或村（社区）党组织书记助理岗位</t>
  </si>
  <si>
    <t>岗位2：村（居）委会主任助理或村（社区）“两委”办公室主任岗位</t>
  </si>
  <si>
    <r>
      <t xml:space="preserve">中共党员
</t>
    </r>
    <r>
      <rPr>
        <sz val="12"/>
        <rFont val="仿宋_GB2312"/>
        <family val="3"/>
      </rPr>
      <t>(党龄1年以上，2020年9月23日之前转为正式党员)</t>
    </r>
  </si>
  <si>
    <t>性别
要求</t>
  </si>
  <si>
    <t>兴县县川片
（见附件2）</t>
  </si>
  <si>
    <t>兴县西川片
（见附件2）</t>
  </si>
  <si>
    <t>兴县西南片
（见附件2）</t>
  </si>
  <si>
    <t>兴县南川片
（见附件2）</t>
  </si>
  <si>
    <t>学位
要求</t>
  </si>
  <si>
    <t>年龄要求</t>
  </si>
  <si>
    <t>学历
要求</t>
  </si>
  <si>
    <t>兴县2021年度公开招聘村（社区）工作人员岗位表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</si>
</sst>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70" zoomScaleNormal="70" zoomScaleSheetLayoutView="100" workbookViewId="0" topLeftCell="A1">
      <selection activeCell="P5" sqref="P5"/>
    </sheetView>
  </sheetViews>
  <sheetFormatPr defaultColWidth="9.00390625" defaultRowHeight="14.25"/>
  <cols>
    <col min="1" max="1" width="15.25390625" style="0" customWidth="1"/>
    <col min="2" max="2" width="21.25390625" style="0" customWidth="1"/>
    <col min="3" max="4" width="6.25390625" style="0" customWidth="1"/>
    <col min="5" max="5" width="13.875" style="7" customWidth="1"/>
    <col min="6" max="6" width="10.25390625" style="7" customWidth="1"/>
    <col min="7" max="7" width="6.25390625" style="7" customWidth="1"/>
    <col min="8" max="8" width="8.25390625" style="0" customWidth="1"/>
    <col min="9" max="9" width="9.625" style="0" customWidth="1"/>
    <col min="10" max="10" width="24.25390625" style="0" customWidth="1"/>
    <col min="11" max="11" width="7.125" style="0" customWidth="1"/>
  </cols>
  <sheetData>
    <row r="1" ht="18.75">
      <c r="A1" s="8" t="s">
        <v>0</v>
      </c>
    </row>
    <row r="2" spans="1:11" ht="42" customHeight="1">
      <c r="A2" s="15" t="s">
        <v>55</v>
      </c>
      <c r="B2" s="15"/>
      <c r="C2" s="15"/>
      <c r="D2" s="15"/>
      <c r="E2" s="16"/>
      <c r="F2" s="16"/>
      <c r="G2" s="16"/>
      <c r="H2" s="15"/>
      <c r="I2" s="15"/>
      <c r="J2" s="15"/>
      <c r="K2" s="15"/>
    </row>
    <row r="3" spans="1:11" ht="43.5" customHeight="1">
      <c r="A3" s="9" t="s">
        <v>1</v>
      </c>
      <c r="B3" s="9" t="s">
        <v>43</v>
      </c>
      <c r="C3" s="10" t="s">
        <v>2</v>
      </c>
      <c r="D3" s="10" t="s">
        <v>3</v>
      </c>
      <c r="E3" s="10" t="s">
        <v>4</v>
      </c>
      <c r="F3" s="10" t="s">
        <v>47</v>
      </c>
      <c r="G3" s="10" t="s">
        <v>5</v>
      </c>
      <c r="H3" s="10" t="s">
        <v>54</v>
      </c>
      <c r="I3" s="10" t="s">
        <v>52</v>
      </c>
      <c r="J3" s="9" t="s">
        <v>53</v>
      </c>
      <c r="K3" s="9" t="s">
        <v>6</v>
      </c>
    </row>
    <row r="4" spans="1:11" ht="95.25" customHeight="1">
      <c r="A4" s="17" t="s">
        <v>48</v>
      </c>
      <c r="B4" s="11" t="s">
        <v>44</v>
      </c>
      <c r="C4" s="18" t="s">
        <v>7</v>
      </c>
      <c r="D4" s="12">
        <v>18</v>
      </c>
      <c r="E4" s="11" t="s">
        <v>46</v>
      </c>
      <c r="F4" s="17" t="s">
        <v>8</v>
      </c>
      <c r="G4" s="11" t="s">
        <v>9</v>
      </c>
      <c r="H4" s="11" t="s">
        <v>10</v>
      </c>
      <c r="I4" s="11" t="s">
        <v>11</v>
      </c>
      <c r="J4" s="17" t="s">
        <v>12</v>
      </c>
      <c r="K4" s="13"/>
    </row>
    <row r="5" spans="1:11" ht="95.25" customHeight="1">
      <c r="A5" s="18"/>
      <c r="B5" s="11" t="s">
        <v>45</v>
      </c>
      <c r="C5" s="18"/>
      <c r="D5" s="12">
        <v>18</v>
      </c>
      <c r="E5" s="11" t="s">
        <v>13</v>
      </c>
      <c r="F5" s="17"/>
      <c r="G5" s="11" t="s">
        <v>9</v>
      </c>
      <c r="H5" s="11" t="s">
        <v>10</v>
      </c>
      <c r="I5" s="11" t="s">
        <v>11</v>
      </c>
      <c r="J5" s="17"/>
      <c r="K5" s="14"/>
    </row>
    <row r="6" spans="1:11" ht="95.25" customHeight="1">
      <c r="A6" s="17" t="s">
        <v>49</v>
      </c>
      <c r="B6" s="11" t="s">
        <v>44</v>
      </c>
      <c r="C6" s="18"/>
      <c r="D6" s="12">
        <v>8</v>
      </c>
      <c r="E6" s="11" t="s">
        <v>46</v>
      </c>
      <c r="F6" s="17"/>
      <c r="G6" s="11" t="s">
        <v>9</v>
      </c>
      <c r="H6" s="11" t="s">
        <v>10</v>
      </c>
      <c r="I6" s="11" t="s">
        <v>11</v>
      </c>
      <c r="J6" s="17"/>
      <c r="K6" s="13"/>
    </row>
    <row r="7" spans="1:11" ht="95.25" customHeight="1">
      <c r="A7" s="18"/>
      <c r="B7" s="11" t="s">
        <v>45</v>
      </c>
      <c r="C7" s="18"/>
      <c r="D7" s="12">
        <v>7</v>
      </c>
      <c r="E7" s="11" t="s">
        <v>13</v>
      </c>
      <c r="F7" s="17"/>
      <c r="G7" s="11" t="s">
        <v>9</v>
      </c>
      <c r="H7" s="11" t="s">
        <v>10</v>
      </c>
      <c r="I7" s="11" t="s">
        <v>11</v>
      </c>
      <c r="J7" s="17"/>
      <c r="K7" s="14"/>
    </row>
    <row r="8" spans="1:11" ht="105" customHeight="1">
      <c r="A8" s="17" t="s">
        <v>50</v>
      </c>
      <c r="B8" s="11" t="s">
        <v>44</v>
      </c>
      <c r="C8" s="19" t="s">
        <v>7</v>
      </c>
      <c r="D8" s="12">
        <v>12</v>
      </c>
      <c r="E8" s="11" t="s">
        <v>46</v>
      </c>
      <c r="F8" s="17" t="s">
        <v>8</v>
      </c>
      <c r="G8" s="11" t="s">
        <v>9</v>
      </c>
      <c r="H8" s="11" t="s">
        <v>10</v>
      </c>
      <c r="I8" s="11" t="s">
        <v>11</v>
      </c>
      <c r="J8" s="17" t="s">
        <v>12</v>
      </c>
      <c r="K8" s="14"/>
    </row>
    <row r="9" spans="1:11" ht="105" customHeight="1">
      <c r="A9" s="17"/>
      <c r="B9" s="11" t="s">
        <v>45</v>
      </c>
      <c r="C9" s="20"/>
      <c r="D9" s="12">
        <v>12</v>
      </c>
      <c r="E9" s="11" t="s">
        <v>13</v>
      </c>
      <c r="F9" s="17"/>
      <c r="G9" s="11" t="s">
        <v>9</v>
      </c>
      <c r="H9" s="11" t="s">
        <v>10</v>
      </c>
      <c r="I9" s="11" t="s">
        <v>11</v>
      </c>
      <c r="J9" s="17"/>
      <c r="K9" s="14"/>
    </row>
    <row r="10" spans="1:11" ht="105" customHeight="1">
      <c r="A10" s="17" t="s">
        <v>51</v>
      </c>
      <c r="B10" s="11" t="s">
        <v>44</v>
      </c>
      <c r="C10" s="20"/>
      <c r="D10" s="12">
        <v>7</v>
      </c>
      <c r="E10" s="11" t="s">
        <v>46</v>
      </c>
      <c r="F10" s="17"/>
      <c r="G10" s="11" t="s">
        <v>9</v>
      </c>
      <c r="H10" s="11" t="s">
        <v>10</v>
      </c>
      <c r="I10" s="11" t="s">
        <v>11</v>
      </c>
      <c r="J10" s="17"/>
      <c r="K10" s="14"/>
    </row>
    <row r="11" spans="1:11" ht="105" customHeight="1">
      <c r="A11" s="17"/>
      <c r="B11" s="11" t="s">
        <v>45</v>
      </c>
      <c r="C11" s="21"/>
      <c r="D11" s="12">
        <v>8</v>
      </c>
      <c r="E11" s="11" t="s">
        <v>13</v>
      </c>
      <c r="F11" s="17"/>
      <c r="G11" s="11" t="s">
        <v>9</v>
      </c>
      <c r="H11" s="11" t="s">
        <v>10</v>
      </c>
      <c r="I11" s="11" t="s">
        <v>11</v>
      </c>
      <c r="J11" s="17"/>
      <c r="K11" s="14"/>
    </row>
  </sheetData>
  <sheetProtection/>
  <mergeCells count="11">
    <mergeCell ref="J8:J11"/>
    <mergeCell ref="A2:K2"/>
    <mergeCell ref="A4:A5"/>
    <mergeCell ref="A6:A7"/>
    <mergeCell ref="A8:A9"/>
    <mergeCell ref="A10:A11"/>
    <mergeCell ref="J4:J7"/>
    <mergeCell ref="F4:F7"/>
    <mergeCell ref="C4:C7"/>
    <mergeCell ref="C8:C11"/>
    <mergeCell ref="F8:F11"/>
  </mergeCells>
  <printOptions/>
  <pageMargins left="0.4722222222222222" right="0.39305555555555555" top="0.58" bottom="0.62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7.25390625" style="4" customWidth="1"/>
    <col min="2" max="2" width="13.375" style="4" customWidth="1"/>
    <col min="3" max="3" width="9.00390625" style="4" customWidth="1"/>
    <col min="4" max="4" width="9.00390625" style="4" hidden="1" customWidth="1"/>
    <col min="5" max="7" width="9.00390625" style="4" customWidth="1"/>
    <col min="8" max="8" width="9.00390625" style="4" hidden="1" customWidth="1"/>
    <col min="9" max="16384" width="9.00390625" style="4" customWidth="1"/>
  </cols>
  <sheetData>
    <row r="1" spans="1:10" s="1" customFormat="1" ht="57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51.75" customHeight="1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6</v>
      </c>
    </row>
    <row r="3" spans="1:10" s="1" customFormat="1" ht="37.5" customHeight="1">
      <c r="A3" s="6">
        <v>1</v>
      </c>
      <c r="B3" s="6" t="s">
        <v>24</v>
      </c>
      <c r="C3" s="6">
        <v>21</v>
      </c>
      <c r="D3" s="6">
        <v>7</v>
      </c>
      <c r="E3" s="6">
        <v>7</v>
      </c>
      <c r="F3" s="6">
        <v>4</v>
      </c>
      <c r="G3" s="6">
        <v>3</v>
      </c>
      <c r="H3" s="6">
        <f aca="true" t="shared" si="0" ref="H3:H17">SUM(F3:G3)</f>
        <v>7</v>
      </c>
      <c r="I3" s="6"/>
      <c r="J3" s="6" t="s">
        <v>25</v>
      </c>
    </row>
    <row r="4" spans="1:10" s="1" customFormat="1" ht="37.5" customHeight="1">
      <c r="A4" s="6">
        <v>2</v>
      </c>
      <c r="B4" s="6" t="s">
        <v>26</v>
      </c>
      <c r="C4" s="6">
        <v>12</v>
      </c>
      <c r="D4" s="6">
        <v>4</v>
      </c>
      <c r="E4" s="6">
        <v>4</v>
      </c>
      <c r="F4" s="6">
        <v>2</v>
      </c>
      <c r="G4" s="6">
        <v>2</v>
      </c>
      <c r="H4" s="6">
        <f t="shared" si="0"/>
        <v>4</v>
      </c>
      <c r="I4" s="6"/>
      <c r="J4" s="6" t="s">
        <v>27</v>
      </c>
    </row>
    <row r="5" spans="1:10" s="1" customFormat="1" ht="37.5" customHeight="1">
      <c r="A5" s="6">
        <v>3</v>
      </c>
      <c r="B5" s="6" t="s">
        <v>28</v>
      </c>
      <c r="C5" s="6">
        <v>21</v>
      </c>
      <c r="D5" s="6">
        <v>7</v>
      </c>
      <c r="E5" s="6">
        <v>7</v>
      </c>
      <c r="F5" s="6">
        <v>4</v>
      </c>
      <c r="G5" s="6">
        <v>3</v>
      </c>
      <c r="H5" s="6">
        <f t="shared" si="0"/>
        <v>7</v>
      </c>
      <c r="I5" s="6"/>
      <c r="J5" s="6" t="s">
        <v>25</v>
      </c>
    </row>
    <row r="6" spans="1:10" s="1" customFormat="1" ht="37.5" customHeight="1">
      <c r="A6" s="6">
        <v>4</v>
      </c>
      <c r="B6" s="6" t="s">
        <v>29</v>
      </c>
      <c r="C6" s="6">
        <v>10</v>
      </c>
      <c r="D6" s="6">
        <v>4</v>
      </c>
      <c r="E6" s="6">
        <v>4</v>
      </c>
      <c r="F6" s="6">
        <v>2</v>
      </c>
      <c r="G6" s="6">
        <v>2</v>
      </c>
      <c r="H6" s="6">
        <f t="shared" si="0"/>
        <v>4</v>
      </c>
      <c r="I6" s="6"/>
      <c r="J6" s="6" t="s">
        <v>30</v>
      </c>
    </row>
    <row r="7" spans="1:10" s="1" customFormat="1" ht="37.5" customHeight="1">
      <c r="A7" s="6">
        <v>5</v>
      </c>
      <c r="B7" s="6" t="s">
        <v>31</v>
      </c>
      <c r="C7" s="6">
        <v>15</v>
      </c>
      <c r="D7" s="6">
        <v>5</v>
      </c>
      <c r="E7" s="6">
        <v>5</v>
      </c>
      <c r="F7" s="6">
        <v>2</v>
      </c>
      <c r="G7" s="6">
        <v>3</v>
      </c>
      <c r="H7" s="6">
        <f t="shared" si="0"/>
        <v>5</v>
      </c>
      <c r="I7" s="6"/>
      <c r="J7" s="6" t="s">
        <v>25</v>
      </c>
    </row>
    <row r="8" spans="1:10" s="1" customFormat="1" ht="37.5" customHeight="1">
      <c r="A8" s="6">
        <v>6</v>
      </c>
      <c r="B8" s="6" t="s">
        <v>32</v>
      </c>
      <c r="C8" s="6">
        <v>10</v>
      </c>
      <c r="D8" s="6">
        <v>4</v>
      </c>
      <c r="E8" s="6">
        <v>4</v>
      </c>
      <c r="F8" s="6">
        <v>2</v>
      </c>
      <c r="G8" s="6">
        <v>2</v>
      </c>
      <c r="H8" s="6">
        <f t="shared" si="0"/>
        <v>4</v>
      </c>
      <c r="I8" s="6"/>
      <c r="J8" s="6" t="s">
        <v>27</v>
      </c>
    </row>
    <row r="9" spans="1:10" s="1" customFormat="1" ht="37.5" customHeight="1">
      <c r="A9" s="6">
        <v>7</v>
      </c>
      <c r="B9" s="6" t="s">
        <v>33</v>
      </c>
      <c r="C9" s="6">
        <v>10</v>
      </c>
      <c r="D9" s="6">
        <v>4</v>
      </c>
      <c r="E9" s="6">
        <v>4</v>
      </c>
      <c r="F9" s="6">
        <v>2</v>
      </c>
      <c r="G9" s="6">
        <v>2</v>
      </c>
      <c r="H9" s="6">
        <f t="shared" si="0"/>
        <v>4</v>
      </c>
      <c r="I9" s="6"/>
      <c r="J9" s="6" t="s">
        <v>30</v>
      </c>
    </row>
    <row r="10" spans="1:10" s="1" customFormat="1" ht="37.5" customHeight="1">
      <c r="A10" s="6">
        <v>8</v>
      </c>
      <c r="B10" s="6" t="s">
        <v>34</v>
      </c>
      <c r="C10" s="6">
        <v>9</v>
      </c>
      <c r="D10" s="6">
        <v>3</v>
      </c>
      <c r="E10" s="6">
        <v>3</v>
      </c>
      <c r="F10" s="6">
        <v>1</v>
      </c>
      <c r="G10" s="6">
        <v>2</v>
      </c>
      <c r="H10" s="6">
        <f t="shared" si="0"/>
        <v>3</v>
      </c>
      <c r="I10" s="6"/>
      <c r="J10" s="6" t="s">
        <v>25</v>
      </c>
    </row>
    <row r="11" spans="1:10" s="1" customFormat="1" ht="37.5" customHeight="1">
      <c r="A11" s="6">
        <v>9</v>
      </c>
      <c r="B11" s="6" t="s">
        <v>35</v>
      </c>
      <c r="C11" s="6">
        <v>20</v>
      </c>
      <c r="D11" s="6">
        <v>7</v>
      </c>
      <c r="E11" s="6">
        <v>7</v>
      </c>
      <c r="F11" s="6">
        <v>3</v>
      </c>
      <c r="G11" s="6">
        <v>4</v>
      </c>
      <c r="H11" s="6">
        <f t="shared" si="0"/>
        <v>7</v>
      </c>
      <c r="I11" s="6"/>
      <c r="J11" s="6" t="s">
        <v>30</v>
      </c>
    </row>
    <row r="12" spans="1:10" s="1" customFormat="1" ht="37.5" customHeight="1">
      <c r="A12" s="6">
        <v>10</v>
      </c>
      <c r="B12" s="6" t="s">
        <v>36</v>
      </c>
      <c r="C12" s="6">
        <v>10</v>
      </c>
      <c r="D12" s="6">
        <v>4</v>
      </c>
      <c r="E12" s="6">
        <v>4</v>
      </c>
      <c r="F12" s="6">
        <v>2</v>
      </c>
      <c r="G12" s="6">
        <v>2</v>
      </c>
      <c r="H12" s="6">
        <f t="shared" si="0"/>
        <v>4</v>
      </c>
      <c r="I12" s="6"/>
      <c r="J12" s="6" t="s">
        <v>27</v>
      </c>
    </row>
    <row r="13" spans="1:10" s="1" customFormat="1" ht="37.5" customHeight="1">
      <c r="A13" s="6">
        <v>11</v>
      </c>
      <c r="B13" s="6" t="s">
        <v>37</v>
      </c>
      <c r="C13" s="6">
        <v>24</v>
      </c>
      <c r="D13" s="6">
        <v>8</v>
      </c>
      <c r="E13" s="6">
        <v>8</v>
      </c>
      <c r="F13" s="6">
        <v>4</v>
      </c>
      <c r="G13" s="6">
        <v>4</v>
      </c>
      <c r="H13" s="6">
        <f t="shared" si="0"/>
        <v>8</v>
      </c>
      <c r="I13" s="6"/>
      <c r="J13" s="6" t="s">
        <v>27</v>
      </c>
    </row>
    <row r="14" spans="1:10" s="1" customFormat="1" ht="37.5" customHeight="1">
      <c r="A14" s="6">
        <v>12</v>
      </c>
      <c r="B14" s="6" t="s">
        <v>38</v>
      </c>
      <c r="C14" s="6">
        <v>21</v>
      </c>
      <c r="D14" s="6">
        <v>7</v>
      </c>
      <c r="E14" s="6">
        <v>7</v>
      </c>
      <c r="F14" s="6">
        <v>4</v>
      </c>
      <c r="G14" s="6">
        <v>3</v>
      </c>
      <c r="H14" s="6">
        <f t="shared" si="0"/>
        <v>7</v>
      </c>
      <c r="I14" s="6"/>
      <c r="J14" s="6" t="s">
        <v>39</v>
      </c>
    </row>
    <row r="15" spans="1:10" s="1" customFormat="1" ht="37.5" customHeight="1">
      <c r="A15" s="6">
        <v>13</v>
      </c>
      <c r="B15" s="6" t="s">
        <v>40</v>
      </c>
      <c r="C15" s="6">
        <v>37</v>
      </c>
      <c r="D15" s="6">
        <v>14</v>
      </c>
      <c r="E15" s="6">
        <v>14</v>
      </c>
      <c r="F15" s="6">
        <v>7</v>
      </c>
      <c r="G15" s="6">
        <v>7</v>
      </c>
      <c r="H15" s="6">
        <f t="shared" si="0"/>
        <v>14</v>
      </c>
      <c r="I15" s="6"/>
      <c r="J15" s="6" t="s">
        <v>25</v>
      </c>
    </row>
    <row r="16" spans="1:10" s="1" customFormat="1" ht="37.5" customHeight="1">
      <c r="A16" s="6">
        <v>14</v>
      </c>
      <c r="B16" s="6" t="s">
        <v>41</v>
      </c>
      <c r="C16" s="6">
        <v>23</v>
      </c>
      <c r="D16" s="6">
        <v>8</v>
      </c>
      <c r="E16" s="6">
        <v>8</v>
      </c>
      <c r="F16" s="6">
        <v>4</v>
      </c>
      <c r="G16" s="6">
        <v>4</v>
      </c>
      <c r="H16" s="6">
        <f t="shared" si="0"/>
        <v>8</v>
      </c>
      <c r="I16" s="6"/>
      <c r="J16" s="6" t="s">
        <v>39</v>
      </c>
    </row>
    <row r="17" spans="1:10" s="1" customFormat="1" ht="37.5" customHeight="1">
      <c r="A17" s="6">
        <v>15</v>
      </c>
      <c r="B17" s="6" t="s">
        <v>42</v>
      </c>
      <c r="C17" s="6">
        <v>10</v>
      </c>
      <c r="D17" s="6">
        <v>4</v>
      </c>
      <c r="E17" s="6">
        <v>4</v>
      </c>
      <c r="F17" s="6">
        <v>2</v>
      </c>
      <c r="G17" s="6">
        <v>2</v>
      </c>
      <c r="H17" s="6">
        <f t="shared" si="0"/>
        <v>4</v>
      </c>
      <c r="I17" s="6"/>
      <c r="J17" s="6" t="s">
        <v>27</v>
      </c>
    </row>
    <row r="18" spans="3:7" s="3" customFormat="1" ht="27" customHeight="1">
      <c r="C18" s="3">
        <f>SUM(C3:C17)</f>
        <v>253</v>
      </c>
      <c r="D18" s="3">
        <f>SUM(D3:D17)</f>
        <v>90</v>
      </c>
      <c r="E18" s="3">
        <f>SUBTOTAL(9,E3:E17)</f>
        <v>90</v>
      </c>
      <c r="F18" s="3">
        <f>SUBTOTAL(9,F3:F17)</f>
        <v>45</v>
      </c>
      <c r="G18" s="3">
        <f>SUBTOTAL(9,G3:G17)</f>
        <v>45</v>
      </c>
    </row>
  </sheetData>
  <sheetProtection/>
  <autoFilter ref="A2:J17"/>
  <mergeCells count="1">
    <mergeCell ref="A1:J1"/>
  </mergeCells>
  <printOptions/>
  <pageMargins left="0.75" right="0.75" top="0.5902777777777778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2021-09-23T02:36:33Z</cp:lastPrinted>
  <dcterms:created xsi:type="dcterms:W3CDTF">2021-09-01T13:17:48Z</dcterms:created>
  <dcterms:modified xsi:type="dcterms:W3CDTF">2021-09-23T02:44:36Z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69F691ED01B34A0A9A1A2E165F5F2763</vt:lpwstr>
  </property>
</Properties>
</file>